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GIAO\Cong khai NS\cong khai NS 2022\9 thang\kem file\"/>
    </mc:Choice>
  </mc:AlternateContent>
  <bookViews>
    <workbookView xWindow="-120" yWindow="-120" windowWidth="19440" windowHeight="11640"/>
  </bookViews>
  <sheets>
    <sheet name="Sheet1" sheetId="1" r:id="rId1"/>
  </sheets>
  <calcPr calcId="15251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9" i="1"/>
  <c r="E10" i="1"/>
  <c r="E12" i="1"/>
  <c r="E17" i="1"/>
  <c r="E18" i="1"/>
  <c r="E20" i="1"/>
  <c r="E21" i="1"/>
  <c r="E22" i="1"/>
  <c r="C16" i="1" l="1"/>
  <c r="E16" i="1" s="1"/>
  <c r="C15" i="1"/>
  <c r="C9" i="1"/>
  <c r="C8" i="1" s="1"/>
  <c r="D8" i="1"/>
  <c r="D15" i="1"/>
  <c r="E9" i="1" l="1"/>
  <c r="E15" i="1"/>
  <c r="E8" i="1"/>
</calcChain>
</file>

<file path=xl/sharedStrings.xml><?xml version="1.0" encoding="utf-8"?>
<sst xmlns="http://schemas.openxmlformats.org/spreadsheetml/2006/main" count="35" uniqueCount="32">
  <si>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</si>
  <si>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</si>
  <si>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</si>
  <si>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</si>
  <si>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</si>
  <si>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</si>
  <si>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</si>
  <si>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</si>
  <si>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</si>
  <si>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</si>
  <si>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</si>
  <si>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</si>
  <si>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</si>
  <si>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</si>
  <si>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</si>
  <si>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</si>
  <si>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</si>
  <si>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</si>
  <si>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</si>
  <si>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</si>
  <si>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</si>
  <si>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</si>
  <si>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</si>
  <si>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</si>
  <si>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</si>
  <si>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</si>
  <si>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</si>
  <si>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</si>
  <si>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</si>
  <si>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</si>
  <si>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THỰC HIỆN 9 THÁNG</t>
  </si>
  <si>
    <t>CÂN ĐỐI NGÂN SÁCH ĐỊA PHƯƠNG 9 THÁNG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</si>
</sst>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23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21" fillId="0" borderId="0"/>
    <xf numFmtId="0" fontId="12" fillId="0" borderId="0"/>
    <xf numFmtId="0" fontId="17" fillId="0" borderId="0"/>
    <xf numFmtId="0" fontId="1" fillId="0" borderId="0"/>
    <xf numFmtId="43" fontId="22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10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/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7" fillId="0" borderId="0" xfId="0" applyFont="1" applyFill="1"/>
    <xf numFmtId="0" fontId="4" fillId="0" borderId="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15" fillId="0" borderId="5" xfId="0" applyFont="1" applyFill="1" applyBorder="1"/>
    <xf numFmtId="0" fontId="19" fillId="0" borderId="3" xfId="0" applyFont="1" applyFill="1" applyBorder="1"/>
    <xf numFmtId="0" fontId="19" fillId="0" borderId="6" xfId="0" applyFont="1" applyFill="1" applyBorder="1"/>
    <xf numFmtId="165" fontId="4" fillId="0" borderId="1" xfId="11" applyNumberFormat="1" applyFont="1" applyFill="1" applyBorder="1"/>
    <xf numFmtId="165" fontId="4" fillId="0" borderId="2" xfId="11" applyNumberFormat="1" applyFont="1" applyFill="1" applyBorder="1"/>
    <xf numFmtId="165" fontId="3" fillId="0" borderId="2" xfId="11" applyNumberFormat="1" applyFont="1" applyFill="1" applyBorder="1"/>
    <xf numFmtId="165" fontId="4" fillId="0" borderId="4" xfId="11" applyNumberFormat="1" applyFont="1" applyFill="1" applyBorder="1"/>
    <xf numFmtId="43" fontId="4" fillId="0" borderId="1" xfId="11" applyFont="1" applyFill="1" applyBorder="1"/>
    <xf numFmtId="43" fontId="4" fillId="0" borderId="2" xfId="11" applyFont="1" applyFill="1" applyBorder="1"/>
    <xf numFmtId="43" fontId="3" fillId="0" borderId="2" xfId="11" applyFont="1" applyFill="1" applyBorder="1"/>
    <xf numFmtId="43" fontId="4" fillId="0" borderId="4" xfId="11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pane xSplit="2" ySplit="8" topLeftCell="C16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ColWidth="12.85546875" defaultRowHeight="15.75"/>
  <cols>
    <col min="1" max="1" width="7.28515625" style="3" customWidth="1"/>
    <col min="2" max="2" width="54.140625" style="3" bestFit="1" customWidth="1"/>
    <col min="3" max="3" width="14" style="3" bestFit="1" customWidth="1"/>
    <col min="4" max="4" width="12.140625" style="3" bestFit="1" customWidth="1"/>
    <col min="5" max="6" width="13.42578125" style="3" customWidth="1"/>
    <col min="7" max="16384" width="12.85546875" style="3"/>
  </cols>
  <sheetData>
    <row r="1" spans="1:13" ht="21" customHeight="1">
      <c r="A1" s="1"/>
      <c r="B1" s="1"/>
      <c r="C1" s="1"/>
      <c r="D1" s="33" t="s">
        <v>19</v>
      </c>
      <c r="E1" s="34"/>
      <c r="F1" s="34"/>
    </row>
    <row r="2" spans="1:13" ht="33" customHeight="1">
      <c r="A2" s="2" t="s">
        <v>31</v>
      </c>
      <c r="B2" s="15"/>
      <c r="C2" s="16"/>
      <c r="D2" s="16"/>
      <c r="E2" s="16"/>
      <c r="F2" s="16"/>
    </row>
    <row r="3" spans="1:13" ht="12.75" customHeight="1">
      <c r="A3" s="35"/>
      <c r="B3" s="35"/>
      <c r="C3" s="35"/>
      <c r="D3" s="35"/>
      <c r="E3" s="35"/>
      <c r="F3" s="35"/>
      <c r="G3" s="4"/>
      <c r="H3" s="4"/>
      <c r="I3" s="4"/>
      <c r="J3" s="4"/>
      <c r="K3" s="4"/>
      <c r="L3" s="4"/>
      <c r="M3" s="4"/>
    </row>
    <row r="4" spans="1:13" ht="19.5" customHeight="1">
      <c r="A4" s="20"/>
      <c r="B4" s="20"/>
      <c r="C4" s="20"/>
      <c r="D4" s="20"/>
      <c r="E4" s="20"/>
      <c r="F4" s="19" t="s">
        <v>0</v>
      </c>
      <c r="G4" s="21"/>
      <c r="H4" s="21"/>
      <c r="I4" s="4"/>
      <c r="J4" s="4"/>
      <c r="K4" s="4"/>
      <c r="L4" s="4"/>
      <c r="M4" s="4"/>
    </row>
    <row r="5" spans="1:13" s="17" customFormat="1" ht="33" customHeight="1">
      <c r="A5" s="36" t="s">
        <v>1</v>
      </c>
      <c r="B5" s="36" t="s">
        <v>2</v>
      </c>
      <c r="C5" s="36" t="s">
        <v>20</v>
      </c>
      <c r="D5" s="36" t="s">
        <v>30</v>
      </c>
      <c r="E5" s="39" t="s">
        <v>21</v>
      </c>
      <c r="F5" s="40"/>
    </row>
    <row r="6" spans="1:13" s="17" customFormat="1" ht="16.5">
      <c r="A6" s="37"/>
      <c r="B6" s="37"/>
      <c r="C6" s="37"/>
      <c r="D6" s="37"/>
      <c r="E6" s="36" t="s">
        <v>20</v>
      </c>
      <c r="F6" s="36" t="s">
        <v>22</v>
      </c>
    </row>
    <row r="7" spans="1:13" s="17" customFormat="1" ht="30.75" customHeight="1">
      <c r="A7" s="38"/>
      <c r="B7" s="38"/>
      <c r="C7" s="38"/>
      <c r="D7" s="38"/>
      <c r="E7" s="41"/>
      <c r="F7" s="41"/>
    </row>
    <row r="8" spans="1:13" s="5" customFormat="1" ht="24.95" customHeight="1">
      <c r="A8" s="6" t="s">
        <v>3</v>
      </c>
      <c r="B8" s="22" t="s">
        <v>23</v>
      </c>
      <c r="C8" s="25">
        <f>+C9+C14</f>
        <v>6183000</v>
      </c>
      <c r="D8" s="25">
        <f>+D9+D14</f>
        <v>5893138.324000001</v>
      </c>
      <c r="E8" s="29">
        <f>D8/C8%</f>
        <v>95.311957366973971</v>
      </c>
      <c r="F8" s="29">
        <v>99.184002290073764</v>
      </c>
    </row>
    <row r="9" spans="1:13" s="5" customFormat="1" ht="24.95" customHeight="1">
      <c r="A9" s="7" t="s">
        <v>5</v>
      </c>
      <c r="B9" s="8" t="s">
        <v>24</v>
      </c>
      <c r="C9" s="26">
        <f>+C10+C11+C12+C13</f>
        <v>6183000</v>
      </c>
      <c r="D9" s="26">
        <f>+D10+D11+D12+D13</f>
        <v>5893138.324000001</v>
      </c>
      <c r="E9" s="30">
        <f t="shared" ref="E9:E22" si="0">D9/C9%</f>
        <v>95.311957366973971</v>
      </c>
      <c r="F9" s="30">
        <v>99.184002290073764</v>
      </c>
    </row>
    <row r="10" spans="1:13" s="5" customFormat="1" ht="24.95" customHeight="1">
      <c r="A10" s="11">
        <v>1</v>
      </c>
      <c r="B10" s="12" t="s">
        <v>17</v>
      </c>
      <c r="C10" s="27">
        <v>5953000</v>
      </c>
      <c r="D10" s="27">
        <v>5516768.8270000005</v>
      </c>
      <c r="E10" s="31">
        <f t="shared" si="0"/>
        <v>92.672078397446668</v>
      </c>
      <c r="F10" s="31">
        <v>96.805477691979462</v>
      </c>
    </row>
    <row r="11" spans="1:13" s="5" customFormat="1" ht="24.95" customHeight="1">
      <c r="A11" s="11">
        <v>2</v>
      </c>
      <c r="B11" s="12" t="s">
        <v>25</v>
      </c>
      <c r="C11" s="27">
        <v>0</v>
      </c>
      <c r="D11" s="27"/>
      <c r="E11" s="31"/>
      <c r="F11" s="31"/>
    </row>
    <row r="12" spans="1:13" s="5" customFormat="1" ht="24.95" customHeight="1">
      <c r="A12" s="11">
        <v>3</v>
      </c>
      <c r="B12" s="12" t="s">
        <v>26</v>
      </c>
      <c r="C12" s="27">
        <v>230000</v>
      </c>
      <c r="D12" s="27">
        <v>376369.49699999997</v>
      </c>
      <c r="E12" s="31">
        <f t="shared" si="0"/>
        <v>163.63891173913044</v>
      </c>
      <c r="F12" s="31">
        <v>155.01026212798769</v>
      </c>
    </row>
    <row r="13" spans="1:13" s="5" customFormat="1" ht="24.95" customHeight="1">
      <c r="A13" s="11">
        <v>4</v>
      </c>
      <c r="B13" s="12" t="s">
        <v>18</v>
      </c>
      <c r="C13" s="27">
        <v>0</v>
      </c>
      <c r="D13" s="27"/>
      <c r="E13" s="31"/>
      <c r="F13" s="31"/>
    </row>
    <row r="14" spans="1:13" s="5" customFormat="1" ht="24.95" customHeight="1">
      <c r="A14" s="7" t="s">
        <v>6</v>
      </c>
      <c r="B14" s="8" t="s">
        <v>7</v>
      </c>
      <c r="C14" s="27">
        <v>0</v>
      </c>
      <c r="D14" s="27"/>
      <c r="E14" s="31"/>
      <c r="F14" s="31"/>
    </row>
    <row r="15" spans="1:13" s="5" customFormat="1" ht="24.95" customHeight="1">
      <c r="A15" s="7" t="s">
        <v>4</v>
      </c>
      <c r="B15" s="23" t="s">
        <v>8</v>
      </c>
      <c r="C15" s="26">
        <f>+C16+C22</f>
        <v>15854766</v>
      </c>
      <c r="D15" s="26">
        <f>+D16+D22</f>
        <v>9171399.3709999993</v>
      </c>
      <c r="E15" s="30">
        <f t="shared" si="0"/>
        <v>57.846324385992197</v>
      </c>
      <c r="F15" s="30">
        <v>114.11937214519375</v>
      </c>
    </row>
    <row r="16" spans="1:13" s="5" customFormat="1" ht="24.95" customHeight="1">
      <c r="A16" s="7" t="s">
        <v>5</v>
      </c>
      <c r="B16" s="8" t="s">
        <v>27</v>
      </c>
      <c r="C16" s="26">
        <f>+C17+C18+C19+C20+C21</f>
        <v>13980119</v>
      </c>
      <c r="D16" s="26">
        <f>+D17+D18+D19+D20+D21</f>
        <v>8356211.7859999994</v>
      </c>
      <c r="E16" s="30">
        <f t="shared" si="0"/>
        <v>59.772107705234838</v>
      </c>
      <c r="F16" s="30">
        <v>114.23609351470392</v>
      </c>
    </row>
    <row r="17" spans="1:6" s="5" customFormat="1" ht="24.95" customHeight="1">
      <c r="A17" s="9">
        <v>1</v>
      </c>
      <c r="B17" s="10" t="s">
        <v>9</v>
      </c>
      <c r="C17" s="27">
        <v>3499480</v>
      </c>
      <c r="D17" s="27">
        <v>1157144</v>
      </c>
      <c r="E17" s="31">
        <f t="shared" si="0"/>
        <v>33.066169830946308</v>
      </c>
      <c r="F17" s="31">
        <v>129.12478351693477</v>
      </c>
    </row>
    <row r="18" spans="1:6" s="5" customFormat="1" ht="24.95" customHeight="1">
      <c r="A18" s="9">
        <v>2</v>
      </c>
      <c r="B18" s="10" t="s">
        <v>10</v>
      </c>
      <c r="C18" s="27">
        <v>10203309</v>
      </c>
      <c r="D18" s="27">
        <v>7199067.7859999994</v>
      </c>
      <c r="E18" s="31">
        <f t="shared" si="0"/>
        <v>70.556206677657215</v>
      </c>
      <c r="F18" s="31">
        <v>112.25492067618221</v>
      </c>
    </row>
    <row r="19" spans="1:6" s="5" customFormat="1" ht="24.95" customHeight="1">
      <c r="A19" s="9">
        <v>3</v>
      </c>
      <c r="B19" s="10" t="s">
        <v>11</v>
      </c>
      <c r="C19" s="27">
        <v>0</v>
      </c>
      <c r="D19" s="27"/>
      <c r="E19" s="31"/>
      <c r="F19" s="31">
        <v>0</v>
      </c>
    </row>
    <row r="20" spans="1:6" s="5" customFormat="1" ht="24.95" customHeight="1">
      <c r="A20" s="9">
        <v>4</v>
      </c>
      <c r="B20" s="10" t="s">
        <v>12</v>
      </c>
      <c r="C20" s="27">
        <v>1170</v>
      </c>
      <c r="D20" s="27"/>
      <c r="E20" s="31">
        <f t="shared" si="0"/>
        <v>0</v>
      </c>
      <c r="F20" s="31">
        <v>0</v>
      </c>
    </row>
    <row r="21" spans="1:6" s="5" customFormat="1" ht="24.95" customHeight="1">
      <c r="A21" s="9">
        <v>5</v>
      </c>
      <c r="B21" s="10" t="s">
        <v>13</v>
      </c>
      <c r="C21" s="27">
        <v>276160</v>
      </c>
      <c r="D21" s="27"/>
      <c r="E21" s="31">
        <f t="shared" si="0"/>
        <v>0</v>
      </c>
      <c r="F21" s="31"/>
    </row>
    <row r="22" spans="1:6" s="5" customFormat="1" ht="24.95" customHeight="1">
      <c r="A22" s="7" t="s">
        <v>6</v>
      </c>
      <c r="B22" s="8" t="s">
        <v>28</v>
      </c>
      <c r="C22" s="26">
        <v>1874647</v>
      </c>
      <c r="D22" s="26">
        <v>815187.58499999996</v>
      </c>
      <c r="E22" s="30">
        <f t="shared" si="0"/>
        <v>43.484857949256572</v>
      </c>
      <c r="F22" s="30">
        <v>112.93651231163956</v>
      </c>
    </row>
    <row r="23" spans="1:6" s="5" customFormat="1" ht="24.95" customHeight="1">
      <c r="A23" s="7" t="s">
        <v>14</v>
      </c>
      <c r="B23" s="23" t="s">
        <v>15</v>
      </c>
      <c r="C23" s="26">
        <v>0</v>
      </c>
      <c r="D23" s="26"/>
      <c r="E23" s="30"/>
      <c r="F23" s="30">
        <v>0</v>
      </c>
    </row>
    <row r="24" spans="1:6" s="14" customFormat="1" ht="24.95" customHeight="1">
      <c r="A24" s="18" t="s">
        <v>16</v>
      </c>
      <c r="B24" s="24" t="s">
        <v>29</v>
      </c>
      <c r="C24" s="28">
        <v>0</v>
      </c>
      <c r="D24" s="28">
        <v>37445.749000000003</v>
      </c>
      <c r="E24" s="32"/>
      <c r="F24" s="32">
        <v>254.45602745311228</v>
      </c>
    </row>
    <row r="25" spans="1:6" ht="19.5" customHeight="1">
      <c r="A25" s="13"/>
      <c r="B25" s="13"/>
      <c r="C25" s="5"/>
      <c r="D25" s="5"/>
      <c r="E25" s="5"/>
      <c r="F25" s="5"/>
    </row>
    <row r="26" spans="1:6" ht="18.75">
      <c r="A26" s="5"/>
      <c r="B26" s="13"/>
      <c r="C26" s="5"/>
      <c r="D26" s="5"/>
      <c r="E26" s="5"/>
      <c r="F26" s="5"/>
    </row>
    <row r="27" spans="1:6" ht="11.25" customHeight="1">
      <c r="A27" s="5"/>
      <c r="B27" s="5"/>
      <c r="C27" s="5"/>
      <c r="D27" s="5"/>
      <c r="E27" s="5"/>
      <c r="F27" s="5"/>
    </row>
    <row r="28" spans="1:6" ht="18.75">
      <c r="A28" s="5"/>
      <c r="B28" s="5"/>
      <c r="C28" s="5"/>
      <c r="D28" s="5"/>
      <c r="E28" s="5"/>
      <c r="F28" s="5"/>
    </row>
    <row r="29" spans="1:6" ht="18.75">
      <c r="A29" s="5"/>
      <c r="B29" s="5"/>
      <c r="C29" s="5"/>
      <c r="D29" s="5"/>
      <c r="E29" s="5"/>
      <c r="F29" s="5"/>
    </row>
    <row r="30" spans="1:6" ht="18.75">
      <c r="A30" s="5"/>
      <c r="B30" s="5"/>
      <c r="C30" s="5"/>
      <c r="D30" s="5"/>
      <c r="E30" s="5"/>
      <c r="F30" s="5"/>
    </row>
    <row r="31" spans="1:6" ht="18.75">
      <c r="A31" s="5"/>
      <c r="B31" s="5"/>
      <c r="C31" s="5"/>
      <c r="D31" s="5"/>
      <c r="E31" s="5"/>
      <c r="F31" s="5"/>
    </row>
    <row r="32" spans="1:6" ht="18.75">
      <c r="A32" s="5"/>
      <c r="B32" s="5"/>
      <c r="C32" s="5"/>
      <c r="D32" s="5"/>
      <c r="E32" s="5"/>
      <c r="F32" s="5"/>
    </row>
    <row r="33" spans="1:6" ht="18.75">
      <c r="A33" s="5"/>
      <c r="B33" s="5"/>
      <c r="C33" s="5"/>
      <c r="D33" s="5"/>
      <c r="E33" s="5"/>
      <c r="F33" s="5"/>
    </row>
  </sheetData>
  <mergeCells count="9">
    <mergeCell ref="D1:F1"/>
    <mergeCell ref="A3:F3"/>
    <mergeCell ref="A5:A7"/>
    <mergeCell ref="B5:B7"/>
    <mergeCell ref="C5:C7"/>
    <mergeCell ref="D5:D7"/>
    <mergeCell ref="E5:F5"/>
    <mergeCell ref="E6:E7"/>
    <mergeCell ref="F6:F7"/>
  </mergeCells>
  <pageMargins left="0.28000000000000003" right="0.2" top="0.75" bottom="0.75" header="0.3" footer="0.3"/>
  <pageSetup paperSize="9" scale="8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6F428-C5C5-42A0-945C-82FC191F883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2022-10-12T01:30:00Z</cp:lastPrinted>
  <dcterms:created xsi:type="dcterms:W3CDTF">2018-08-22T07:49:45Z</dcterms:created>
  <dcterms:modified xsi:type="dcterms:W3CDTF">2022-10-14T01:55:20Z</dcterms:modified>
</cp:coreProperties>
</file>